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6380" windowHeight="8190" tabRatio="174" firstSheet="1" activeTab="1"/>
  </bookViews>
  <sheets>
    <sheet name="SIMULAÇÃO DE RENDA" sheetId="1" r:id="rId1"/>
    <sheet name="Plan1" sheetId="2" r:id="rId2"/>
  </sheets>
  <definedNames>
    <definedName name="__xlfn_IFERROR">#N/A</definedName>
  </definedNames>
  <calcPr calcId="125725"/>
</workbook>
</file>

<file path=xl/calcChain.xml><?xml version="1.0" encoding="utf-8"?>
<calcChain xmlns="http://schemas.openxmlformats.org/spreadsheetml/2006/main">
  <c r="C31" i="2"/>
  <c r="C33" s="1"/>
  <c r="C35" l="1"/>
  <c r="C32" i="1"/>
  <c r="C34" s="1"/>
  <c r="C36" s="1"/>
</calcChain>
</file>

<file path=xl/sharedStrings.xml><?xml version="1.0" encoding="utf-8"?>
<sst xmlns="http://schemas.openxmlformats.org/spreadsheetml/2006/main" count="59" uniqueCount="45">
  <si>
    <t>MINISTÉRIO DA EDUCAÇÃO</t>
  </si>
  <si>
    <t>FUNDAÇÃO UNIVERSIDADE FEDERAL DE RONDÔNIA</t>
  </si>
  <si>
    <t>PRÓ-REITORIA DE GRADUAÇÃO</t>
  </si>
  <si>
    <t>COMISSÃO PERMANENTE DE PROCESSO SELETIVO DISCENTE - CPPSD</t>
  </si>
  <si>
    <t>Processo Seletivo Discente/UNIR 2016 -  (Vestibular)</t>
  </si>
  <si>
    <t>Edital nº 014/2015/GR/UNIR, de 18 de dezembro de 2015</t>
  </si>
  <si>
    <t>ANEXO IX -  SIMULADOR DA RENDA FAMILIAR</t>
  </si>
  <si>
    <t>Informe abaixo a renda bruta mensal de cada membro do seu núcleo familiar referente aos meses de outubro, novembro e dezembro de 2015.</t>
  </si>
  <si>
    <r>
      <t xml:space="preserve">NÚCLEO FAMILIAR </t>
    </r>
    <r>
      <rPr>
        <b/>
        <vertAlign val="superscript"/>
        <sz val="15"/>
        <rFont val="Arial"/>
        <family val="2"/>
      </rPr>
      <t>1</t>
    </r>
  </si>
  <si>
    <r>
      <t xml:space="preserve">RENDA BRUTA MENSAL REFERENTE AO MÊS DE OUTUBRO/2015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</si>
  <si>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NOVEMBRO/2015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</si>
  <si>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DEZEMBRO/2015 </t>
    </r>
    <r>
      <rPr>
        <b/>
        <vertAlign val="superscript"/>
        <sz val="15"/>
        <rFont val="Arial"/>
        <family val="2"/>
      </rPr>
      <t>2</t>
    </r>
  </si>
  <si>
    <t>Membro A</t>
  </si>
  <si>
    <t>Membro B</t>
  </si>
  <si>
    <t>Membro C</t>
  </si>
  <si>
    <t>Membro D</t>
  </si>
  <si>
    <t>Membro E</t>
  </si>
  <si>
    <t>Membro F</t>
  </si>
  <si>
    <t>Membro G</t>
  </si>
  <si>
    <t>Membro H</t>
  </si>
  <si>
    <t>Membro I</t>
  </si>
  <si>
    <t>Membro J</t>
  </si>
  <si>
    <r>
      <t xml:space="preserve">Informe quantas pessoas que fazem parte do seu núcleo familiar </t>
    </r>
    <r>
      <rPr>
        <b/>
        <vertAlign val="superscript"/>
        <sz val="15"/>
        <rFont val="Arial"/>
        <family val="2"/>
      </rPr>
      <t>*</t>
    </r>
  </si>
  <si>
    <t>CÁLCULO</t>
  </si>
  <si>
    <t>MÉDIA DA RENDA FAMILIAR BRUTA</t>
  </si>
  <si>
    <r>
      <t xml:space="preserve">MÉDIA DA RENDA FAMILIAR BRUTA </t>
    </r>
    <r>
      <rPr>
        <b/>
        <i/>
        <sz val="10"/>
        <rFont val="Arial"/>
        <family val="2"/>
      </rPr>
      <t>PER CAPITA</t>
    </r>
  </si>
  <si>
    <r>
      <t xml:space="preserve">ANÁLISE (Renda&lt;= 1,5 salário mínimo) </t>
    </r>
    <r>
      <rPr>
        <b/>
        <vertAlign val="superscript"/>
        <sz val="15"/>
        <rFont val="Arial"/>
        <family val="2"/>
      </rPr>
      <t>3</t>
    </r>
  </si>
  <si>
    <t>1 -  Segundo o  inciso III, do  Art. 2º da Portaria Normativa 18 do Ministério da Educação:“família, a unidade nuclear composta por uma ou mais pessoas, eventualmente ampliada por outras pessoas que contribuam para o rendimento ou tenham suas despesas atendidas por aquela unidade familiar, todas moradoras em um mesmo domicílio;”</t>
  </si>
  <si>
    <t>2 - Na hora de efetuar o cálculo, o candidato deverá observar o que dispõe o item 5.1.2 do Edital.</t>
  </si>
  <si>
    <t>3 - O salário mínimo oficial de 2015 é de R$ 788,00. Referência sítio eletrônico do Ministério do Trabalho em Emprego disponível em: http://www.mte.gov.br/index.php/salario-minimo</t>
  </si>
  <si>
    <t>SECRETARIA DE EDUCAÇÃO PROFISSIONAL E TECNOLÓGICA</t>
  </si>
  <si>
    <t>INSTITUTO FEDERAL DE EDUCAÇÃO, CIÊNCIA E TECNOLOGIA DE RONDÔNIA</t>
  </si>
  <si>
    <t>COMISSÃO PERMANENTE DE EXAMES – COPEX</t>
  </si>
  <si>
    <t>3 - O salário mínimo oficial de 2016 é de R$ 880,00. Referência sítio eletrônico do Ministério do Trabalho em Emprego disponível em: http://www.mte.gov.br/index.php/salario-minimo</t>
  </si>
  <si>
    <t xml:space="preserve">  SIMULADOR DA RENDA FAMILIAR</t>
  </si>
  <si>
    <t xml:space="preserve">PROCESSO SELETIVO UNIFICADO </t>
  </si>
  <si>
    <t>Informe abaixo a renda bruta mensal de cada membro do seu núcleo familiaros, referente aos 3 (três) meses anteriores à data de inscrição no Processo Seletivo.</t>
  </si>
  <si>
    <t>RENDA BRUTA MENSAL REFERENTE AO MÊS  DE JULHO/2016</t>
  </si>
  <si>
    <t>RENDA BRUTA MENSAL REFERENTE AO MÊS  DE AGOSTO/2016</t>
  </si>
  <si>
    <t>RENDA BRUTA MENSAL REFERENTE AO MÊS DE SETEMBRO DE 2016</t>
  </si>
  <si>
    <r>
      <t xml:space="preserve">NÚCLEO FAMILIAR </t>
    </r>
    <r>
      <rPr>
        <b/>
        <vertAlign val="superscript"/>
        <sz val="15"/>
        <rFont val="Times New Roman"/>
        <family val="1"/>
      </rPr>
      <t>1</t>
    </r>
  </si>
  <si>
    <r>
      <t xml:space="preserve">Informe quantas pessoas que fazem parte do seu núcleo familiar </t>
    </r>
    <r>
      <rPr>
        <b/>
        <vertAlign val="superscript"/>
        <sz val="15"/>
        <rFont val="Times New Roman"/>
        <family val="1"/>
      </rPr>
      <t>*</t>
    </r>
  </si>
  <si>
    <r>
      <t xml:space="preserve">MÉDIA DA RENDA FAMILIAR BRUTA </t>
    </r>
    <r>
      <rPr>
        <b/>
        <i/>
        <sz val="10"/>
        <rFont val="Times New Roman"/>
        <family val="1"/>
      </rPr>
      <t>PER CAPITA</t>
    </r>
  </si>
  <si>
    <r>
      <t xml:space="preserve">ANÁLISE (Renda&lt;= 1,5 salário mínimo) </t>
    </r>
    <r>
      <rPr>
        <b/>
        <vertAlign val="superscript"/>
        <sz val="15"/>
        <rFont val="Times New Roman"/>
        <family val="1"/>
      </rPr>
      <t>3</t>
    </r>
  </si>
  <si>
    <r>
      <t xml:space="preserve">2 - Na hora de efetuar o cálculo, o candidato deverá observar o que dispõe o subitem nº </t>
    </r>
    <r>
      <rPr>
        <b/>
        <sz val="10"/>
        <rFont val="Times New Roman"/>
        <family val="1"/>
      </rPr>
      <t>3.1.2 (DA CONDIÇÃO DE RENDA)</t>
    </r>
    <r>
      <rPr>
        <sz val="10"/>
        <rFont val="Times New Roman"/>
        <family val="1"/>
      </rPr>
      <t xml:space="preserve"> do Edital.</t>
    </r>
  </si>
</sst>
</file>

<file path=xl/styles.xml><?xml version="1.0" encoding="utf-8"?>
<styleSheet xmlns="http://schemas.openxmlformats.org/spreadsheetml/2006/main">
  <numFmts count="2">
    <numFmt numFmtId="164" formatCode="[$R$-416]\ #,##0.00;[Red]\-[$R$-416]\ #,##0.00"/>
    <numFmt numFmtId="165" formatCode="[$R$-416]\ #,##0;\-[$R$-416]\ #,##0"/>
  </numFmts>
  <fonts count="19">
    <font>
      <sz val="10"/>
      <name val="Arial"/>
      <family val="2"/>
    </font>
    <font>
      <sz val="10"/>
      <color indexed="9"/>
      <name val="Mangal"/>
      <family val="2"/>
    </font>
    <font>
      <sz val="10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vertAlign val="superscript"/>
      <sz val="15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color indexed="8"/>
      <name val="Times New Roman"/>
      <family val="1"/>
    </font>
    <font>
      <b/>
      <vertAlign val="superscript"/>
      <sz val="15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39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27"/>
        <bgColor indexed="31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97">
    <xf numFmtId="0" fontId="0" fillId="0" borderId="0" xfId="0"/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0" xfId="0" applyFont="1" applyBorder="1"/>
    <xf numFmtId="0" fontId="3" fillId="0" borderId="0" xfId="0" applyFont="1"/>
    <xf numFmtId="0" fontId="2" fillId="0" borderId="4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Protection="1">
      <protection hidden="1"/>
    </xf>
    <xf numFmtId="0" fontId="2" fillId="0" borderId="0" xfId="0" applyFont="1"/>
    <xf numFmtId="0" fontId="4" fillId="0" borderId="0" xfId="0" applyFont="1"/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5" xfId="0" applyFon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5" fillId="4" borderId="9" xfId="0" applyFont="1" applyFill="1" applyBorder="1" applyAlignment="1" applyProtection="1">
      <alignment horizontal="center" vertical="center" wrapText="1"/>
      <protection hidden="1"/>
    </xf>
    <xf numFmtId="0" fontId="0" fillId="0" borderId="9" xfId="0" applyFont="1" applyBorder="1" applyProtection="1"/>
    <xf numFmtId="164" fontId="0" fillId="0" borderId="9" xfId="0" applyNumberFormat="1" applyBorder="1" applyProtection="1">
      <protection locked="0"/>
    </xf>
    <xf numFmtId="165" fontId="0" fillId="0" borderId="0" xfId="0" applyNumberFormat="1" applyProtection="1">
      <protection hidden="1"/>
    </xf>
    <xf numFmtId="165" fontId="0" fillId="0" borderId="5" xfId="0" applyNumberFormat="1" applyBorder="1" applyProtection="1">
      <protection hidden="1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hidden="1"/>
    </xf>
    <xf numFmtId="165" fontId="0" fillId="0" borderId="2" xfId="0" applyNumberFormat="1" applyBorder="1" applyProtection="1">
      <protection hidden="1"/>
    </xf>
    <xf numFmtId="165" fontId="0" fillId="0" borderId="3" xfId="0" applyNumberFormat="1" applyBorder="1" applyProtection="1">
      <protection hidden="1"/>
    </xf>
    <xf numFmtId="164" fontId="0" fillId="0" borderId="0" xfId="0" applyNumberFormat="1"/>
    <xf numFmtId="164" fontId="5" fillId="5" borderId="9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0" borderId="1" xfId="0" applyFont="1" applyBorder="1" applyProtection="1">
      <protection hidden="1"/>
    </xf>
    <xf numFmtId="0" fontId="11" fillId="0" borderId="2" xfId="0" applyFont="1" applyBorder="1" applyProtection="1">
      <protection hidden="1"/>
    </xf>
    <xf numFmtId="0" fontId="11" fillId="0" borderId="3" xfId="0" applyFont="1" applyBorder="1" applyProtection="1">
      <protection hidden="1"/>
    </xf>
    <xf numFmtId="0" fontId="11" fillId="0" borderId="0" xfId="0" applyFont="1"/>
    <xf numFmtId="0" fontId="11" fillId="0" borderId="4" xfId="0" applyFont="1" applyBorder="1" applyProtection="1">
      <protection hidden="1"/>
    </xf>
    <xf numFmtId="0" fontId="11" fillId="0" borderId="0" xfId="0" applyFont="1" applyProtection="1">
      <protection hidden="1"/>
    </xf>
    <xf numFmtId="0" fontId="11" fillId="0" borderId="5" xfId="0" applyFont="1" applyBorder="1" applyProtection="1"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0" fontId="12" fillId="0" borderId="5" xfId="0" applyFont="1" applyBorder="1" applyProtection="1"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13" fillId="4" borderId="9" xfId="0" applyFont="1" applyFill="1" applyBorder="1" applyAlignment="1" applyProtection="1">
      <alignment horizontal="center" vertical="center" wrapText="1"/>
      <protection hidden="1"/>
    </xf>
    <xf numFmtId="0" fontId="11" fillId="0" borderId="9" xfId="0" applyFont="1" applyBorder="1" applyProtection="1"/>
    <xf numFmtId="164" fontId="11" fillId="0" borderId="9" xfId="0" applyNumberFormat="1" applyFont="1" applyBorder="1" applyProtection="1">
      <protection locked="0"/>
    </xf>
    <xf numFmtId="165" fontId="11" fillId="0" borderId="0" xfId="0" applyNumberFormat="1" applyFont="1" applyProtection="1">
      <protection hidden="1"/>
    </xf>
    <xf numFmtId="165" fontId="11" fillId="0" borderId="5" xfId="0" applyNumberFormat="1" applyFont="1" applyBorder="1" applyProtection="1">
      <protection hidden="1"/>
    </xf>
    <xf numFmtId="1" fontId="13" fillId="0" borderId="9" xfId="0" applyNumberFormat="1" applyFont="1" applyBorder="1" applyAlignment="1" applyProtection="1">
      <alignment horizontal="center" vertical="center"/>
      <protection locked="0"/>
    </xf>
    <xf numFmtId="165" fontId="11" fillId="0" borderId="2" xfId="0" applyNumberFormat="1" applyFont="1" applyBorder="1" applyProtection="1">
      <protection hidden="1"/>
    </xf>
    <xf numFmtId="165" fontId="11" fillId="0" borderId="3" xfId="0" applyNumberFormat="1" applyFont="1" applyBorder="1" applyProtection="1">
      <protection hidden="1"/>
    </xf>
    <xf numFmtId="164" fontId="13" fillId="5" borderId="9" xfId="0" applyNumberFormat="1" applyFont="1" applyFill="1" applyBorder="1" applyProtection="1">
      <protection hidden="1"/>
    </xf>
    <xf numFmtId="0" fontId="13" fillId="0" borderId="0" xfId="0" applyFont="1" applyProtection="1">
      <protection hidden="1"/>
    </xf>
    <xf numFmtId="0" fontId="11" fillId="0" borderId="10" xfId="0" applyFont="1" applyBorder="1" applyProtection="1">
      <protection hidden="1"/>
    </xf>
    <xf numFmtId="0" fontId="11" fillId="0" borderId="11" xfId="0" applyFont="1" applyBorder="1" applyProtection="1">
      <protection hidden="1"/>
    </xf>
    <xf numFmtId="0" fontId="11" fillId="0" borderId="4" xfId="0" applyFont="1" applyBorder="1" applyAlignment="1" applyProtection="1">
      <alignment horizontal="left" wrapText="1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1" fillId="0" borderId="5" xfId="0" applyFont="1" applyBorder="1" applyAlignment="1" applyProtection="1">
      <alignment horizontal="left" wrapText="1"/>
      <protection hidden="1"/>
    </xf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6" fillId="0" borderId="12" xfId="0" applyFont="1" applyBorder="1" applyAlignment="1" applyProtection="1">
      <alignment horizontal="center" vertical="center"/>
      <protection hidden="1"/>
    </xf>
    <xf numFmtId="0" fontId="5" fillId="4" borderId="9" xfId="0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justify" vertical="center" wrapText="1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6" borderId="9" xfId="0" applyFont="1" applyFill="1" applyBorder="1" applyAlignment="1" applyProtection="1">
      <alignment horizontal="justify" vertical="center" wrapText="1"/>
      <protection hidden="1"/>
    </xf>
    <xf numFmtId="0" fontId="5" fillId="6" borderId="9" xfId="0" applyFont="1" applyFill="1" applyBorder="1" applyAlignment="1" applyProtection="1">
      <alignment horizontal="left" vertical="center" wrapText="1"/>
      <protection hidden="1"/>
    </xf>
    <xf numFmtId="0" fontId="5" fillId="4" borderId="9" xfId="0" applyFont="1" applyFill="1" applyBorder="1" applyAlignment="1" applyProtection="1">
      <alignment horizontal="left" vertical="center"/>
      <protection hidden="1"/>
    </xf>
    <xf numFmtId="0" fontId="5" fillId="4" borderId="9" xfId="0" applyFont="1" applyFill="1" applyBorder="1" applyAlignment="1" applyProtection="1">
      <alignment horizontal="left" vertical="center" wrapText="1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3" fillId="0" borderId="12" xfId="0" applyFont="1" applyBorder="1" applyAlignment="1" applyProtection="1">
      <alignment horizontal="center" vertical="center"/>
      <protection hidden="1"/>
    </xf>
    <xf numFmtId="0" fontId="13" fillId="4" borderId="9" xfId="0" applyFont="1" applyFill="1" applyBorder="1" applyAlignment="1" applyProtection="1">
      <alignment horizontal="center" vertical="center"/>
      <protection hidden="1"/>
    </xf>
    <xf numFmtId="0" fontId="13" fillId="0" borderId="9" xfId="0" applyFont="1" applyBorder="1" applyAlignment="1" applyProtection="1">
      <alignment horizontal="center" vertical="center" wrapText="1"/>
      <protection hidden="1"/>
    </xf>
    <xf numFmtId="0" fontId="18" fillId="0" borderId="12" xfId="0" applyFont="1" applyBorder="1" applyAlignment="1" applyProtection="1">
      <alignment horizontal="justify" vertical="center" wrapText="1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5" fillId="6" borderId="9" xfId="0" applyFont="1" applyFill="1" applyBorder="1" applyAlignment="1" applyProtection="1">
      <alignment horizontal="justify" vertical="center" wrapText="1"/>
      <protection hidden="1"/>
    </xf>
    <xf numFmtId="0" fontId="13" fillId="6" borderId="9" xfId="0" applyFont="1" applyFill="1" applyBorder="1" applyAlignment="1" applyProtection="1">
      <alignment horizontal="left" vertical="center" wrapText="1"/>
      <protection hidden="1"/>
    </xf>
    <xf numFmtId="0" fontId="13" fillId="4" borderId="9" xfId="0" applyFont="1" applyFill="1" applyBorder="1" applyAlignment="1" applyProtection="1">
      <alignment horizontal="left" vertical="center"/>
      <protection hidden="1"/>
    </xf>
    <xf numFmtId="0" fontId="13" fillId="4" borderId="9" xfId="0" applyFont="1" applyFill="1" applyBorder="1" applyAlignment="1" applyProtection="1">
      <alignment horizontal="left" vertical="center" wrapText="1"/>
      <protection hidden="1"/>
    </xf>
    <xf numFmtId="0" fontId="11" fillId="0" borderId="4" xfId="0" applyFont="1" applyBorder="1" applyAlignment="1" applyProtection="1">
      <alignment horizontal="left" wrapText="1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1" fillId="0" borderId="5" xfId="0" applyFont="1" applyBorder="1" applyAlignment="1" applyProtection="1">
      <alignment horizontal="left" wrapText="1"/>
      <protection hidden="1"/>
    </xf>
  </cellXfs>
  <cellStyles count="3">
    <cellStyle name="AZUL" xfId="1"/>
    <cellStyle name="Normal" xfId="0" builtinId="0"/>
    <cellStyle name="VERMELHO" xfId="2"/>
  </cellStyles>
  <dxfs count="8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95250</xdr:colOff>
      <xdr:row>0</xdr:row>
      <xdr:rowOff>38100</xdr:rowOff>
    </xdr:from>
    <xdr:to>
      <xdr:col>2</xdr:col>
      <xdr:colOff>704850</xdr:colOff>
      <xdr:row>3</xdr:row>
      <xdr:rowOff>142875</xdr:rowOff>
    </xdr:to>
    <xdr:pic>
      <xdr:nvPicPr>
        <xdr:cNvPr id="1026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8100"/>
          <a:ext cx="6096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0</xdr:row>
      <xdr:rowOff>0</xdr:rowOff>
    </xdr:from>
    <xdr:to>
      <xdr:col>2</xdr:col>
      <xdr:colOff>609600</xdr:colOff>
      <xdr:row>3</xdr:row>
      <xdr:rowOff>100263</xdr:rowOff>
    </xdr:to>
    <xdr:pic>
      <xdr:nvPicPr>
        <xdr:cNvPr id="2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0"/>
          <a:ext cx="609600" cy="5860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mte.gov.br/index.php/salario-minimo" TargetMode="External"/><Relationship Id="rId1" Type="http://schemas.openxmlformats.org/officeDocument/2006/relationships/hyperlink" Target="http://portal.mec.gov.br/cotas/docs/portaria_18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te.gov.br/index.php/salario-minimo" TargetMode="External"/><Relationship Id="rId1" Type="http://schemas.openxmlformats.org/officeDocument/2006/relationships/hyperlink" Target="http://portal.mec.gov.br/cotas/docs/portaria_18.pdf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8"/>
  </sheetPr>
  <dimension ref="A1:H47"/>
  <sheetViews>
    <sheetView showGridLines="0" zoomScale="95" zoomScaleNormal="95" workbookViewId="0">
      <selection activeCell="A15" sqref="A15:D15"/>
    </sheetView>
  </sheetViews>
  <sheetFormatPr defaultColWidth="11.5703125" defaultRowHeight="12.75"/>
  <cols>
    <col min="1" max="1" width="13.7109375" customWidth="1"/>
    <col min="2" max="2" width="26" customWidth="1"/>
    <col min="3" max="3" width="25.42578125" customWidth="1"/>
    <col min="4" max="4" width="25.28515625" customWidth="1"/>
    <col min="9" max="9" width="8.7109375" customWidth="1"/>
  </cols>
  <sheetData>
    <row r="1" spans="1:8" s="5" customFormat="1" ht="12.75" customHeight="1">
      <c r="A1" s="1"/>
      <c r="B1" s="2"/>
      <c r="C1" s="2"/>
      <c r="D1" s="3"/>
      <c r="E1" s="4"/>
      <c r="F1" s="4"/>
      <c r="G1" s="4"/>
      <c r="H1" s="4"/>
    </row>
    <row r="2" spans="1:8" s="5" customFormat="1" ht="12.75" customHeight="1">
      <c r="A2" s="6"/>
      <c r="B2" s="7"/>
      <c r="C2" s="7"/>
      <c r="D2" s="8"/>
      <c r="E2" s="9"/>
      <c r="F2" s="9"/>
      <c r="G2" s="9"/>
      <c r="H2" s="9"/>
    </row>
    <row r="3" spans="1:8" s="5" customFormat="1" ht="12.75" customHeight="1">
      <c r="A3" s="6"/>
      <c r="B3" s="7"/>
      <c r="C3" s="7"/>
      <c r="D3" s="8"/>
      <c r="E3" s="9"/>
      <c r="F3" s="9"/>
      <c r="G3" s="9"/>
      <c r="H3" s="9"/>
    </row>
    <row r="4" spans="1:8" s="5" customFormat="1" ht="12.75" customHeight="1">
      <c r="A4" s="6"/>
      <c r="B4" s="7"/>
      <c r="C4" s="7"/>
      <c r="D4" s="8"/>
      <c r="E4" s="9"/>
      <c r="F4" s="9"/>
      <c r="G4" s="9"/>
      <c r="H4" s="9"/>
    </row>
    <row r="5" spans="1:8" s="5" customFormat="1" ht="12.75" customHeight="1">
      <c r="A5" s="79" t="s">
        <v>0</v>
      </c>
      <c r="B5" s="79"/>
      <c r="C5" s="79"/>
      <c r="D5" s="79"/>
      <c r="E5" s="10"/>
      <c r="F5" s="10"/>
      <c r="G5" s="10"/>
      <c r="H5" s="10"/>
    </row>
    <row r="6" spans="1:8" s="5" customFormat="1" ht="15.75">
      <c r="A6" s="79" t="s">
        <v>1</v>
      </c>
      <c r="B6" s="79"/>
      <c r="C6" s="79"/>
      <c r="D6" s="79"/>
      <c r="E6" s="10"/>
      <c r="F6" s="10"/>
      <c r="G6" s="10"/>
      <c r="H6" s="10"/>
    </row>
    <row r="7" spans="1:8" s="5" customFormat="1" ht="15.75">
      <c r="A7" s="79" t="s">
        <v>2</v>
      </c>
      <c r="B7" s="79"/>
      <c r="C7" s="79"/>
      <c r="D7" s="79"/>
      <c r="E7" s="10"/>
      <c r="F7" s="10"/>
      <c r="G7" s="10"/>
      <c r="H7" s="10"/>
    </row>
    <row r="8" spans="1:8" s="5" customFormat="1" ht="15.75">
      <c r="A8" s="79" t="s">
        <v>3</v>
      </c>
      <c r="B8" s="79"/>
      <c r="C8" s="79"/>
      <c r="D8" s="79"/>
      <c r="E8" s="10"/>
      <c r="F8" s="10"/>
      <c r="G8" s="10"/>
      <c r="H8" s="10"/>
    </row>
    <row r="9" spans="1:8" s="5" customFormat="1" ht="9.4" customHeight="1">
      <c r="A9" s="11"/>
      <c r="B9" s="12"/>
      <c r="C9" s="12"/>
      <c r="D9" s="13"/>
      <c r="E9" s="10"/>
      <c r="F9" s="10"/>
      <c r="G9" s="10"/>
      <c r="H9" s="10"/>
    </row>
    <row r="10" spans="1:8" s="5" customFormat="1" ht="15.75">
      <c r="A10" s="80" t="s">
        <v>4</v>
      </c>
      <c r="B10" s="80"/>
      <c r="C10" s="80"/>
      <c r="D10" s="80"/>
      <c r="E10" s="10"/>
      <c r="F10" s="10"/>
      <c r="G10" s="10"/>
      <c r="H10" s="10"/>
    </row>
    <row r="11" spans="1:8" s="5" customFormat="1" ht="15.75">
      <c r="A11" s="70" t="s">
        <v>5</v>
      </c>
      <c r="B11" s="70"/>
      <c r="C11" s="70"/>
      <c r="D11" s="70"/>
      <c r="E11" s="10"/>
      <c r="F11" s="10"/>
      <c r="G11" s="10"/>
      <c r="H11" s="10"/>
    </row>
    <row r="12" spans="1:8" ht="7.9" customHeight="1">
      <c r="A12" s="14"/>
      <c r="B12" s="15"/>
      <c r="C12" s="15"/>
      <c r="D12" s="16"/>
    </row>
    <row r="13" spans="1:8" ht="15">
      <c r="A13" s="74" t="s">
        <v>6</v>
      </c>
      <c r="B13" s="74"/>
      <c r="C13" s="74"/>
      <c r="D13" s="74"/>
    </row>
    <row r="14" spans="1:8" ht="7.9" customHeight="1">
      <c r="A14" s="17"/>
      <c r="B14" s="18"/>
      <c r="C14" s="18"/>
      <c r="D14" s="19"/>
    </row>
    <row r="15" spans="1:8" ht="28.35" customHeight="1">
      <c r="A15" s="75" t="s">
        <v>7</v>
      </c>
      <c r="B15" s="75"/>
      <c r="C15" s="75"/>
      <c r="D15" s="75"/>
    </row>
    <row r="16" spans="1:8" ht="44.85" customHeight="1">
      <c r="A16" s="20" t="s">
        <v>8</v>
      </c>
      <c r="B16" s="20" t="s">
        <v>9</v>
      </c>
      <c r="C16" s="20" t="s">
        <v>10</v>
      </c>
      <c r="D16" s="20" t="s">
        <v>11</v>
      </c>
    </row>
    <row r="17" spans="1:6">
      <c r="A17" s="21" t="s">
        <v>12</v>
      </c>
      <c r="B17" s="22">
        <v>3000</v>
      </c>
      <c r="C17" s="22">
        <v>3000</v>
      </c>
      <c r="D17" s="22">
        <v>3000</v>
      </c>
    </row>
    <row r="18" spans="1:6">
      <c r="A18" s="21" t="s">
        <v>13</v>
      </c>
      <c r="B18" s="22">
        <v>3000</v>
      </c>
      <c r="C18" s="22">
        <v>3300</v>
      </c>
      <c r="D18" s="22">
        <v>300</v>
      </c>
    </row>
    <row r="19" spans="1:6">
      <c r="A19" s="21" t="s">
        <v>14</v>
      </c>
      <c r="B19" s="22"/>
      <c r="C19" s="22"/>
      <c r="D19" s="22"/>
    </row>
    <row r="20" spans="1:6">
      <c r="A20" s="21" t="s">
        <v>15</v>
      </c>
      <c r="B20" s="22"/>
      <c r="C20" s="22"/>
      <c r="D20" s="22"/>
    </row>
    <row r="21" spans="1:6">
      <c r="A21" s="21" t="s">
        <v>16</v>
      </c>
      <c r="B21" s="22"/>
      <c r="C21" s="22"/>
      <c r="D21" s="22"/>
    </row>
    <row r="22" spans="1:6">
      <c r="A22" s="21" t="s">
        <v>17</v>
      </c>
      <c r="B22" s="22"/>
      <c r="C22" s="22">
        <v>-25</v>
      </c>
      <c r="D22" s="22"/>
    </row>
    <row r="23" spans="1:6">
      <c r="A23" s="21" t="s">
        <v>18</v>
      </c>
      <c r="B23" s="22"/>
      <c r="C23" s="22"/>
      <c r="D23" s="22"/>
    </row>
    <row r="24" spans="1:6">
      <c r="A24" s="21" t="s">
        <v>19</v>
      </c>
      <c r="B24" s="22"/>
      <c r="C24" s="22"/>
      <c r="D24" s="22"/>
    </row>
    <row r="25" spans="1:6">
      <c r="A25" s="21" t="s">
        <v>20</v>
      </c>
      <c r="B25" s="22"/>
      <c r="C25" s="22"/>
      <c r="D25" s="22"/>
    </row>
    <row r="26" spans="1:6">
      <c r="A26" s="21" t="s">
        <v>21</v>
      </c>
      <c r="B26" s="22"/>
      <c r="C26" s="22"/>
      <c r="D26" s="22"/>
    </row>
    <row r="27" spans="1:6">
      <c r="A27" s="14"/>
      <c r="B27" s="23"/>
      <c r="C27" s="23"/>
      <c r="D27" s="24"/>
    </row>
    <row r="28" spans="1:6" ht="26.65" customHeight="1">
      <c r="A28" s="76" t="s">
        <v>22</v>
      </c>
      <c r="B28" s="76"/>
      <c r="C28" s="76"/>
      <c r="D28" s="25">
        <v>5</v>
      </c>
    </row>
    <row r="29" spans="1:6">
      <c r="A29" s="26"/>
      <c r="B29" s="27"/>
      <c r="C29" s="27"/>
      <c r="D29" s="28"/>
    </row>
    <row r="30" spans="1:6">
      <c r="A30" s="71" t="s">
        <v>23</v>
      </c>
      <c r="B30" s="71"/>
      <c r="C30" s="71"/>
      <c r="D30" s="71"/>
    </row>
    <row r="31" spans="1:6">
      <c r="A31" s="14"/>
      <c r="B31" s="15"/>
      <c r="C31" s="15"/>
      <c r="D31" s="16"/>
      <c r="F31" s="29"/>
    </row>
    <row r="32" spans="1:6">
      <c r="A32" s="77" t="s">
        <v>24</v>
      </c>
      <c r="B32" s="77"/>
      <c r="C32" s="30">
        <f>SUM(B17:D26)/3</f>
        <v>5191.666666666667</v>
      </c>
      <c r="D32" s="16"/>
    </row>
    <row r="33" spans="1:4">
      <c r="A33" s="14"/>
      <c r="B33" s="15"/>
      <c r="C33" s="31"/>
      <c r="D33" s="16"/>
    </row>
    <row r="34" spans="1:4" ht="29.85" customHeight="1">
      <c r="A34" s="78" t="s">
        <v>25</v>
      </c>
      <c r="B34" s="78"/>
      <c r="C34" s="30">
        <f>IFERROR((C32/D28),"")</f>
        <v>1038.3333333333335</v>
      </c>
      <c r="D34" s="16"/>
    </row>
    <row r="35" spans="1:4">
      <c r="A35" s="14"/>
      <c r="B35" s="15"/>
      <c r="C35" s="15"/>
      <c r="D35" s="16"/>
    </row>
    <row r="36" spans="1:4" ht="42.4" customHeight="1">
      <c r="A36" s="71" t="s">
        <v>26</v>
      </c>
      <c r="B36" s="71"/>
      <c r="C36" s="72" t="str">
        <f>IF(C34="","",IF(C34&lt;=1182,"POSSUI O PERFIL PARA CONCORRER AS VAGAS RESERVADAS AOS CANDIDATOS DE BAIXA RENDA","NÃO POSSUI O PERFIL PARA CONCORRER AS VAGAS RESERVADAS AOS CANDIDATOS DE BAIXA RENDA"))</f>
        <v>POSSUI O PERFIL PARA CONCORRER AS VAGAS RESERVADAS AOS CANDIDATOS DE BAIXA RENDA</v>
      </c>
      <c r="D36" s="72"/>
    </row>
    <row r="37" spans="1:4" ht="10.15" customHeight="1">
      <c r="A37" s="32"/>
      <c r="B37" s="33"/>
      <c r="C37" s="34"/>
      <c r="D37" s="35"/>
    </row>
    <row r="38" spans="1:4" ht="12.75" customHeight="1">
      <c r="A38" s="73" t="s">
        <v>27</v>
      </c>
      <c r="B38" s="73"/>
      <c r="C38" s="73"/>
      <c r="D38" s="73"/>
    </row>
    <row r="39" spans="1:4">
      <c r="A39" s="73"/>
      <c r="B39" s="73"/>
      <c r="C39" s="73"/>
      <c r="D39" s="73"/>
    </row>
    <row r="40" spans="1:4">
      <c r="A40" s="73"/>
      <c r="B40" s="73"/>
      <c r="C40" s="73"/>
      <c r="D40" s="73"/>
    </row>
    <row r="41" spans="1:4">
      <c r="A41" s="73"/>
      <c r="B41" s="73"/>
      <c r="C41" s="73"/>
      <c r="D41" s="73"/>
    </row>
    <row r="42" spans="1:4">
      <c r="A42" s="73"/>
      <c r="B42" s="73"/>
      <c r="C42" s="73"/>
      <c r="D42" s="73"/>
    </row>
    <row r="43" spans="1:4">
      <c r="A43" s="14" t="s">
        <v>28</v>
      </c>
      <c r="B43" s="15"/>
      <c r="C43" s="15"/>
      <c r="D43" s="16"/>
    </row>
    <row r="44" spans="1:4" ht="11.85" customHeight="1">
      <c r="A44" s="14"/>
      <c r="B44" s="15"/>
      <c r="C44" s="15"/>
      <c r="D44" s="16"/>
    </row>
    <row r="45" spans="1:4" ht="12.75" customHeight="1">
      <c r="A45" s="73" t="s">
        <v>29</v>
      </c>
      <c r="B45" s="73"/>
      <c r="C45" s="73"/>
      <c r="D45" s="73"/>
    </row>
    <row r="46" spans="1:4">
      <c r="A46" s="73"/>
      <c r="B46" s="73"/>
      <c r="C46" s="73"/>
      <c r="D46" s="73"/>
    </row>
    <row r="47" spans="1:4">
      <c r="A47" s="36"/>
      <c r="B47" s="37"/>
      <c r="C47" s="37"/>
      <c r="D47" s="38"/>
    </row>
  </sheetData>
  <sheetProtection password="8734" sheet="1"/>
  <mergeCells count="16">
    <mergeCell ref="A5:D5"/>
    <mergeCell ref="A6:D6"/>
    <mergeCell ref="A7:D7"/>
    <mergeCell ref="A8:D8"/>
    <mergeCell ref="A10:D10"/>
    <mergeCell ref="A11:D11"/>
    <mergeCell ref="A36:B36"/>
    <mergeCell ref="C36:D36"/>
    <mergeCell ref="A38:D42"/>
    <mergeCell ref="A45:D46"/>
    <mergeCell ref="A13:D13"/>
    <mergeCell ref="A15:D15"/>
    <mergeCell ref="A28:C28"/>
    <mergeCell ref="A30:D30"/>
    <mergeCell ref="A32:B32"/>
    <mergeCell ref="A34:B34"/>
  </mergeCells>
  <conditionalFormatting sqref="C36">
    <cfRule type="cellIs" dxfId="7" priority="1" stopIfTrue="1" operator="equal">
      <formula>"NÃO POSSUI O PERFIL PARA CONCORRER AS VAGAS RESERVADAS AOS CANDIDATOS DE BAIXA RENDA"</formula>
    </cfRule>
    <cfRule type="cellIs" dxfId="6" priority="2" stopIfTrue="1" operator="equal">
      <formula>"POSSUI O PERFIL PARA CONCORRER AS VAGAS RESERVADAS AOS CANDIDATOS DE BAIXA RENDA"</formula>
    </cfRule>
  </conditionalFormatting>
  <hyperlinks>
    <hyperlink ref="A38" r:id="rId1"/>
    <hyperlink ref="A45" r:id="rId2"/>
  </hyperlinks>
  <pageMargins left="0.78888888888888886" right="0.46597222222222223" top="0.62986111111111109" bottom="0.36458333333333331" header="0.51180555555555551" footer="0.51180555555555551"/>
  <pageSetup paperSize="9" orientation="portrait" useFirstPageNumber="1" horizontalDpi="300" verticalDpi="300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8"/>
  <sheetViews>
    <sheetView tabSelected="1" view="pageBreakPreview" topLeftCell="A13" zoomScale="145" zoomScaleNormal="100" zoomScaleSheetLayoutView="145" workbookViewId="0">
      <selection activeCell="D24" sqref="D24"/>
    </sheetView>
  </sheetViews>
  <sheetFormatPr defaultRowHeight="12.75"/>
  <cols>
    <col min="1" max="1" width="13.7109375" style="42" customWidth="1"/>
    <col min="2" max="2" width="26" style="42" customWidth="1"/>
    <col min="3" max="3" width="25.42578125" style="42" customWidth="1"/>
    <col min="4" max="4" width="25.28515625" style="42" customWidth="1"/>
    <col min="5" max="16384" width="9.140625" style="42"/>
  </cols>
  <sheetData>
    <row r="1" spans="1:4">
      <c r="A1" s="39"/>
      <c r="B1" s="40"/>
      <c r="C1" s="40"/>
      <c r="D1" s="41"/>
    </row>
    <row r="2" spans="1:4">
      <c r="A2" s="43"/>
      <c r="B2" s="44"/>
      <c r="C2" s="44"/>
      <c r="D2" s="45"/>
    </row>
    <row r="3" spans="1:4">
      <c r="A3" s="43"/>
      <c r="B3" s="44"/>
      <c r="C3" s="44"/>
      <c r="D3" s="45"/>
    </row>
    <row r="4" spans="1:4">
      <c r="A4" s="43"/>
      <c r="B4" s="44"/>
      <c r="C4" s="44"/>
      <c r="D4" s="45"/>
    </row>
    <row r="5" spans="1:4" ht="14.25">
      <c r="A5" s="82" t="s">
        <v>0</v>
      </c>
      <c r="B5" s="83"/>
      <c r="C5" s="83"/>
      <c r="D5" s="84"/>
    </row>
    <row r="6" spans="1:4" ht="14.25">
      <c r="A6" s="82" t="s">
        <v>30</v>
      </c>
      <c r="B6" s="83"/>
      <c r="C6" s="83"/>
      <c r="D6" s="84"/>
    </row>
    <row r="7" spans="1:4" ht="14.25">
      <c r="A7" s="82" t="s">
        <v>31</v>
      </c>
      <c r="B7" s="83"/>
      <c r="C7" s="83"/>
      <c r="D7" s="84"/>
    </row>
    <row r="8" spans="1:4" ht="14.25">
      <c r="A8" s="82" t="s">
        <v>32</v>
      </c>
      <c r="B8" s="83"/>
      <c r="C8" s="83"/>
      <c r="D8" s="84"/>
    </row>
    <row r="9" spans="1:4" ht="14.25">
      <c r="A9" s="46"/>
      <c r="B9" s="47"/>
      <c r="C9" s="47"/>
      <c r="D9" s="48"/>
    </row>
    <row r="10" spans="1:4">
      <c r="A10" s="85" t="s">
        <v>35</v>
      </c>
      <c r="B10" s="85"/>
      <c r="C10" s="85"/>
      <c r="D10" s="85"/>
    </row>
    <row r="11" spans="1:4" ht="15.75">
      <c r="A11" s="81"/>
      <c r="B11" s="81"/>
      <c r="C11" s="81"/>
      <c r="D11" s="81"/>
    </row>
    <row r="12" spans="1:4" ht="14.25">
      <c r="A12" s="89" t="s">
        <v>34</v>
      </c>
      <c r="B12" s="89"/>
      <c r="C12" s="89"/>
      <c r="D12" s="89"/>
    </row>
    <row r="13" spans="1:4" ht="14.25">
      <c r="A13" s="49"/>
      <c r="B13" s="50"/>
      <c r="C13" s="50"/>
      <c r="D13" s="51"/>
    </row>
    <row r="14" spans="1:4" ht="29.25" customHeight="1">
      <c r="A14" s="90" t="s">
        <v>36</v>
      </c>
      <c r="B14" s="90"/>
      <c r="C14" s="90"/>
      <c r="D14" s="90"/>
    </row>
    <row r="15" spans="1:4" ht="38.25">
      <c r="A15" s="52" t="s">
        <v>40</v>
      </c>
      <c r="B15" s="52" t="s">
        <v>37</v>
      </c>
      <c r="C15" s="52" t="s">
        <v>38</v>
      </c>
      <c r="D15" s="52" t="s">
        <v>39</v>
      </c>
    </row>
    <row r="16" spans="1:4">
      <c r="A16" s="53" t="s">
        <v>12</v>
      </c>
      <c r="B16" s="54"/>
      <c r="C16" s="54"/>
      <c r="D16" s="54"/>
    </row>
    <row r="17" spans="1:4">
      <c r="A17" s="53" t="s">
        <v>13</v>
      </c>
      <c r="B17" s="54"/>
      <c r="C17" s="54"/>
      <c r="D17" s="54"/>
    </row>
    <row r="18" spans="1:4">
      <c r="A18" s="53" t="s">
        <v>14</v>
      </c>
      <c r="B18" s="54"/>
      <c r="C18" s="54"/>
      <c r="D18" s="54"/>
    </row>
    <row r="19" spans="1:4">
      <c r="A19" s="53" t="s">
        <v>15</v>
      </c>
      <c r="B19" s="54"/>
      <c r="C19" s="54"/>
      <c r="D19" s="54"/>
    </row>
    <row r="20" spans="1:4">
      <c r="A20" s="53" t="s">
        <v>16</v>
      </c>
      <c r="B20" s="54"/>
      <c r="C20" s="54"/>
      <c r="D20" s="54"/>
    </row>
    <row r="21" spans="1:4">
      <c r="A21" s="53" t="s">
        <v>17</v>
      </c>
      <c r="B21" s="54"/>
      <c r="C21" s="54"/>
      <c r="D21" s="54"/>
    </row>
    <row r="22" spans="1:4">
      <c r="A22" s="53" t="s">
        <v>18</v>
      </c>
      <c r="B22" s="54"/>
      <c r="C22" s="54"/>
      <c r="D22" s="54"/>
    </row>
    <row r="23" spans="1:4">
      <c r="A23" s="53" t="s">
        <v>19</v>
      </c>
      <c r="B23" s="54"/>
      <c r="C23" s="54"/>
      <c r="D23" s="54"/>
    </row>
    <row r="24" spans="1:4">
      <c r="A24" s="53" t="s">
        <v>20</v>
      </c>
      <c r="B24" s="54"/>
      <c r="C24" s="54"/>
      <c r="D24" s="54"/>
    </row>
    <row r="25" spans="1:4">
      <c r="A25" s="53" t="s">
        <v>21</v>
      </c>
      <c r="B25" s="54"/>
      <c r="C25" s="54"/>
      <c r="D25" s="54"/>
    </row>
    <row r="26" spans="1:4">
      <c r="A26" s="43"/>
      <c r="B26" s="55"/>
      <c r="C26" s="55"/>
      <c r="D26" s="56"/>
    </row>
    <row r="27" spans="1:4" ht="21.75" customHeight="1">
      <c r="A27" s="91" t="s">
        <v>41</v>
      </c>
      <c r="B27" s="91"/>
      <c r="C27" s="91"/>
      <c r="D27" s="57">
        <v>1</v>
      </c>
    </row>
    <row r="28" spans="1:4">
      <c r="A28" s="39"/>
      <c r="B28" s="58"/>
      <c r="C28" s="58"/>
      <c r="D28" s="59"/>
    </row>
    <row r="29" spans="1:4" ht="15" customHeight="1">
      <c r="A29" s="86" t="s">
        <v>23</v>
      </c>
      <c r="B29" s="86"/>
      <c r="C29" s="86"/>
      <c r="D29" s="86"/>
    </row>
    <row r="30" spans="1:4">
      <c r="A30" s="43"/>
      <c r="B30" s="44"/>
      <c r="C30" s="44"/>
      <c r="D30" s="45"/>
    </row>
    <row r="31" spans="1:4" ht="26.25" customHeight="1">
      <c r="A31" s="92" t="s">
        <v>24</v>
      </c>
      <c r="B31" s="92"/>
      <c r="C31" s="60">
        <f>SUM(B16:D25)/3</f>
        <v>0</v>
      </c>
      <c r="D31" s="45"/>
    </row>
    <row r="32" spans="1:4">
      <c r="A32" s="43"/>
      <c r="B32" s="44"/>
      <c r="C32" s="61"/>
      <c r="D32" s="45"/>
    </row>
    <row r="33" spans="1:4" ht="25.5" customHeight="1">
      <c r="A33" s="93" t="s">
        <v>42</v>
      </c>
      <c r="B33" s="93"/>
      <c r="C33" s="60">
        <f>C31/D27</f>
        <v>0</v>
      </c>
      <c r="D33" s="45"/>
    </row>
    <row r="34" spans="1:4">
      <c r="A34" s="43"/>
      <c r="B34" s="44"/>
      <c r="C34" s="44"/>
      <c r="D34" s="45"/>
    </row>
    <row r="35" spans="1:4" ht="40.5" customHeight="1">
      <c r="A35" s="86" t="s">
        <v>43</v>
      </c>
      <c r="B35" s="86"/>
      <c r="C35" s="87" t="str">
        <f>IF(C33&lt;=1320,"POSSUI O PERFIL PARA CONCORRER AS VAGAS RESERVADAS AOS CANDIDATOS DE BAIXA RENDA","NÃO POSSUI PERFIL PARA CONCORRER AS VAGAS RESERVADAS AOS CANDIDATOS DE BAIXA RENDA")</f>
        <v>POSSUI O PERFIL PARA CONCORRER AS VAGAS RESERVADAS AOS CANDIDATOS DE BAIXA RENDA</v>
      </c>
      <c r="D35" s="87"/>
    </row>
    <row r="36" spans="1:4">
      <c r="A36" s="62"/>
      <c r="B36" s="63"/>
      <c r="C36" s="40"/>
      <c r="D36" s="41"/>
    </row>
    <row r="37" spans="1:4">
      <c r="A37" s="88" t="s">
        <v>27</v>
      </c>
      <c r="B37" s="88"/>
      <c r="C37" s="88"/>
      <c r="D37" s="88"/>
    </row>
    <row r="38" spans="1:4">
      <c r="A38" s="88"/>
      <c r="B38" s="88"/>
      <c r="C38" s="88"/>
      <c r="D38" s="88"/>
    </row>
    <row r="39" spans="1:4">
      <c r="A39" s="88"/>
      <c r="B39" s="88"/>
      <c r="C39" s="88"/>
      <c r="D39" s="88"/>
    </row>
    <row r="40" spans="1:4">
      <c r="A40" s="88"/>
      <c r="B40" s="88"/>
      <c r="C40" s="88"/>
      <c r="D40" s="88"/>
    </row>
    <row r="41" spans="1:4">
      <c r="A41" s="88"/>
      <c r="B41" s="88"/>
      <c r="C41" s="88"/>
      <c r="D41" s="88"/>
    </row>
    <row r="42" spans="1:4">
      <c r="A42" s="88"/>
      <c r="B42" s="88"/>
      <c r="C42" s="88"/>
      <c r="D42" s="88"/>
    </row>
    <row r="43" spans="1:4">
      <c r="A43" s="94" t="s">
        <v>44</v>
      </c>
      <c r="B43" s="95"/>
      <c r="C43" s="95"/>
      <c r="D43" s="96"/>
    </row>
    <row r="44" spans="1:4">
      <c r="A44" s="94"/>
      <c r="B44" s="95"/>
      <c r="C44" s="95"/>
      <c r="D44" s="96"/>
    </row>
    <row r="45" spans="1:4">
      <c r="A45" s="64"/>
      <c r="B45" s="65"/>
      <c r="C45" s="65"/>
      <c r="D45" s="66"/>
    </row>
    <row r="46" spans="1:4">
      <c r="A46" s="88" t="s">
        <v>33</v>
      </c>
      <c r="B46" s="88"/>
      <c r="C46" s="88"/>
      <c r="D46" s="88"/>
    </row>
    <row r="47" spans="1:4">
      <c r="A47" s="88"/>
      <c r="B47" s="88"/>
      <c r="C47" s="88"/>
      <c r="D47" s="88"/>
    </row>
    <row r="48" spans="1:4">
      <c r="A48" s="67"/>
      <c r="B48" s="68"/>
      <c r="C48" s="68"/>
      <c r="D48" s="69"/>
    </row>
  </sheetData>
  <sheetProtection password="8E68" sheet="1" objects="1" scenarios="1" selectLockedCells="1"/>
  <mergeCells count="17">
    <mergeCell ref="A35:B35"/>
    <mergeCell ref="C35:D35"/>
    <mergeCell ref="A37:D42"/>
    <mergeCell ref="A46:D47"/>
    <mergeCell ref="A12:D12"/>
    <mergeCell ref="A14:D14"/>
    <mergeCell ref="A27:C27"/>
    <mergeCell ref="A29:D29"/>
    <mergeCell ref="A31:B31"/>
    <mergeCell ref="A33:B33"/>
    <mergeCell ref="A43:D44"/>
    <mergeCell ref="A11:D11"/>
    <mergeCell ref="A5:D5"/>
    <mergeCell ref="A6:D6"/>
    <mergeCell ref="A7:D7"/>
    <mergeCell ref="A8:D8"/>
    <mergeCell ref="A10:D10"/>
  </mergeCells>
  <conditionalFormatting sqref="C35">
    <cfRule type="cellIs" dxfId="5" priority="5" stopIfTrue="1" operator="equal">
      <formula>"NÃO POSSUI O PERFIL PARA CONCORRER AS VAGAS RESERVADAS AOS CANDIDATOS DE BAIXA RENDA"</formula>
    </cfRule>
    <cfRule type="cellIs" dxfId="4" priority="6" stopIfTrue="1" operator="equal">
      <formula>"POSSUI O PERFIL PARA CONCORRER AS VAGAS RESERVADAS AOS CANDIDATOS DE BAIXA RENDA"</formula>
    </cfRule>
  </conditionalFormatting>
  <conditionalFormatting sqref="C35:D35">
    <cfRule type="containsText" dxfId="3" priority="1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2" priority="2" stopIfTrue="1" operator="containsText" text="POSSUI O PERFIL PARA CONCORRER AS VAGAS RESERVADAS AOS CANDIDATOS DE BAIXA RENDA">
      <formula>NOT(ISERROR(SEARCH("POSSUI O PERFIL PARA CONCORRER AS VAGAS RESERVADAS AOS CANDIDATOS DE BAIXA RENDA",C35)))</formula>
    </cfRule>
    <cfRule type="containsText" dxfId="1" priority="3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0" priority="4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</conditionalFormatting>
  <dataValidations count="2">
    <dataValidation type="decimal" allowBlank="1" showInputMessage="1" showErrorMessage="1" sqref="B16:D25">
      <formula1>0</formula1>
      <formula2>100000</formula2>
    </dataValidation>
    <dataValidation type="whole" allowBlank="1" showInputMessage="1" showErrorMessage="1" sqref="D27">
      <formula1>1</formula1>
      <formula2>100</formula2>
    </dataValidation>
  </dataValidations>
  <hyperlinks>
    <hyperlink ref="A37" r:id="rId1"/>
    <hyperlink ref="A46" r:id="rId2" display="3 - O salário mínimo oficial de 2015 é de R$ 788,00. Referência sítio eletrônico do Ministério do Trabalho em Emprego disponível em: http://www.mte.gov.br/index.php/salario-minimo"/>
  </hyperlinks>
  <pageMargins left="0.511811024" right="0.511811024" top="0.78740157499999996" bottom="0.78740157499999996" header="0.31496062000000002" footer="0.31496062000000002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SIMULAÇÃO DE RENDA</vt:lpstr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UNIR</dc:creator>
  <cp:lastModifiedBy>2044326</cp:lastModifiedBy>
  <dcterms:created xsi:type="dcterms:W3CDTF">2016-02-04T19:51:24Z</dcterms:created>
  <dcterms:modified xsi:type="dcterms:W3CDTF">2016-10-07T14:11:57Z</dcterms:modified>
</cp:coreProperties>
</file>